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J26"/>
  <c r="J25"/>
  <c r="J24"/>
  <c r="J23"/>
  <c r="J22"/>
  <c r="J21"/>
  <c r="J20"/>
  <c r="I17"/>
  <c r="J17" s="1"/>
  <c r="H17"/>
  <c r="G17"/>
  <c r="J15"/>
  <c r="J14"/>
  <c r="J13"/>
  <c r="J12"/>
  <c r="J11"/>
</calcChain>
</file>

<file path=xl/sharedStrings.xml><?xml version="1.0" encoding="utf-8"?>
<sst xmlns="http://schemas.openxmlformats.org/spreadsheetml/2006/main" count="61" uniqueCount="56">
  <si>
    <t>Навменование блюда</t>
  </si>
  <si>
    <t>Цена, руб</t>
  </si>
  <si>
    <t>Пищевые и вещества</t>
  </si>
  <si>
    <t>Углеводы</t>
  </si>
  <si>
    <t>Хлеб пшеничный</t>
  </si>
  <si>
    <t>Завтрак:</t>
  </si>
  <si>
    <t>180/10/7</t>
  </si>
  <si>
    <t>150/5</t>
  </si>
  <si>
    <t>Белки, г</t>
  </si>
  <si>
    <t>Обед:</t>
  </si>
  <si>
    <t>Хлеб ржаной</t>
  </si>
  <si>
    <t>Согласовано:</t>
  </si>
  <si>
    <t>Директор МБОУ СОШ №15</t>
  </si>
  <si>
    <t>Дулаева М.У.</t>
  </si>
  <si>
    <t>Школа</t>
  </si>
  <si>
    <t>МБОУ СОШ № 15 им. Героя Советского Союза Мильдзихова  Х.З.</t>
  </si>
  <si>
    <t>Отд./корп</t>
  </si>
  <si>
    <t>День</t>
  </si>
  <si>
    <t>Прием пищи</t>
  </si>
  <si>
    <t>№ Рецепта</t>
  </si>
  <si>
    <t>Энергетическая
ценность (ккал)</t>
  </si>
  <si>
    <t>напиток</t>
  </si>
  <si>
    <t>закуска</t>
  </si>
  <si>
    <t>2 блюдо</t>
  </si>
  <si>
    <t>хлеб.бел.</t>
  </si>
  <si>
    <t>хлеб.черн.</t>
  </si>
  <si>
    <t>Раздел</t>
  </si>
  <si>
    <t>27.03.2023г.</t>
  </si>
  <si>
    <t xml:space="preserve">Ветчина </t>
  </si>
  <si>
    <t>209/М</t>
  </si>
  <si>
    <t>Яйцо вареное</t>
  </si>
  <si>
    <t>горячее</t>
  </si>
  <si>
    <t>173/М</t>
  </si>
  <si>
    <t xml:space="preserve">Каша молочная овсяная “Геркулес” с ягодами,  маслом сливочным </t>
  </si>
  <si>
    <t>377/М</t>
  </si>
  <si>
    <t>Чай с сахаром и лимоном</t>
  </si>
  <si>
    <t>хлеб бел.</t>
  </si>
  <si>
    <t>фрукты</t>
  </si>
  <si>
    <t>338/М</t>
  </si>
  <si>
    <t>Яблоко</t>
  </si>
  <si>
    <t>Итого:</t>
  </si>
  <si>
    <t>71/М</t>
  </si>
  <si>
    <t>Огурцы соленые</t>
  </si>
  <si>
    <t>1 блюдо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</si>
  <si>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</si>
  <si>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</si>
  <si>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</si>
  <si>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</si>
  <si>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</si>
  <si>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горнир</t>
  </si>
  <si>
    <t>171/М</t>
  </si>
  <si>
    <t>Каша гречневая рассыпчатая</t>
  </si>
  <si>
    <t>349/М</t>
  </si>
  <si>
    <t>Компот из сухофруктов</t>
  </si>
  <si>
    <t>Масса</t>
  </si>
  <si>
    <t>Жнры, г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</si>
</sst>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color rgb="FF000000"/>
      <name val="Times New Roman"/>
      <charset val="204"/>
    </font>
    <font>
      <sz val="9"/>
      <color rgb="FF000000"/>
      <name val="Times New Roman"/>
      <family val="2"/>
    </font>
    <font>
      <sz val="9"/>
      <color rgb="FF000000"/>
      <name val="Courier New"/>
      <family val="2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C0C0C"/>
      </left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 style="thin">
        <color rgb="FF0C0C0C"/>
      </left>
      <right style="thin">
        <color rgb="FF0C0C0C"/>
      </right>
      <top style="thin">
        <color rgb="FF0C0C0C"/>
      </top>
      <bottom/>
      <diagonal/>
    </border>
    <border>
      <left style="thin">
        <color rgb="FF0C0C0C"/>
      </left>
      <right style="thin">
        <color rgb="FF0C0C0C"/>
      </right>
      <top/>
      <bottom style="thin">
        <color rgb="FF0C0C0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C0C0C"/>
      </left>
      <right/>
      <top/>
      <bottom/>
      <diagonal/>
    </border>
    <border>
      <left style="thin">
        <color rgb="FF0C0C0C"/>
      </left>
      <right/>
      <top/>
      <bottom style="thin">
        <color rgb="FF0C0C0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C0C0C"/>
      </right>
      <top style="thin">
        <color rgb="FF0C0C0C"/>
      </top>
      <bottom/>
      <diagonal/>
    </border>
    <border>
      <left/>
      <right style="thin">
        <color rgb="FF0C0C0C"/>
      </right>
      <top/>
      <bottom style="thin">
        <color rgb="FF0C0C0C"/>
      </bottom>
      <diagonal/>
    </border>
    <border>
      <left style="thin">
        <color rgb="FF0C0C0C"/>
      </left>
      <right style="thin">
        <color rgb="FF0C0C0C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 vertical="top" wrapText="1" indent="1"/>
    </xf>
    <xf numFmtId="164" fontId="14" fillId="0" borderId="5" xfId="1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center" wrapText="1"/>
    </xf>
    <xf numFmtId="1" fontId="14" fillId="0" borderId="5" xfId="1" applyNumberFormat="1" applyFont="1" applyBorder="1" applyAlignment="1">
      <alignment horizontal="center" vertical="top"/>
    </xf>
    <xf numFmtId="0" fontId="14" fillId="0" borderId="5" xfId="1" applyFont="1" applyBorder="1" applyAlignment="1">
      <alignment vertical="top" wrapText="1"/>
    </xf>
    <xf numFmtId="2" fontId="14" fillId="0" borderId="5" xfId="1" applyNumberFormat="1" applyFont="1" applyBorder="1" applyAlignment="1">
      <alignment horizontal="center" vertical="top"/>
    </xf>
    <xf numFmtId="2" fontId="14" fillId="0" borderId="5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164" fontId="14" fillId="0" borderId="5" xfId="1" applyNumberFormat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/>
    </xf>
    <xf numFmtId="0" fontId="15" fillId="3" borderId="5" xfId="1" applyFont="1" applyFill="1" applyBorder="1" applyAlignment="1">
      <alignment horizontal="right"/>
    </xf>
    <xf numFmtId="0" fontId="15" fillId="3" borderId="5" xfId="1" applyFont="1" applyFill="1" applyBorder="1" applyAlignment="1">
      <alignment horizontal="center"/>
    </xf>
    <xf numFmtId="2" fontId="15" fillId="3" borderId="5" xfId="1" applyNumberFormat="1" applyFont="1" applyFill="1" applyBorder="1" applyAlignment="1">
      <alignment horizontal="center" vertical="top"/>
    </xf>
    <xf numFmtId="164" fontId="15" fillId="3" borderId="5" xfId="1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left" vertical="center" wrapText="1"/>
    </xf>
    <xf numFmtId="0" fontId="14" fillId="0" borderId="5" xfId="1" applyFont="1" applyBorder="1" applyAlignment="1">
      <alignment vertical="center" wrapText="1"/>
    </xf>
    <xf numFmtId="1" fontId="14" fillId="0" borderId="5" xfId="1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top"/>
    </xf>
    <xf numFmtId="0" fontId="14" fillId="0" borderId="5" xfId="0" applyFont="1" applyFill="1" applyBorder="1" applyAlignment="1">
      <alignment horizontal="left" vertical="center" wrapText="1"/>
    </xf>
    <xf numFmtId="0" fontId="15" fillId="0" borderId="5" xfId="1" applyFont="1" applyBorder="1" applyAlignment="1">
      <alignment horizontal="right" vertical="center"/>
    </xf>
    <xf numFmtId="0" fontId="15" fillId="3" borderId="5" xfId="1" applyFont="1" applyFill="1" applyBorder="1" applyAlignment="1">
      <alignment horizontal="right" vertical="center"/>
    </xf>
    <xf numFmtId="2" fontId="15" fillId="3" borderId="5" xfId="1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1" fontId="1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 indent="1"/>
    </xf>
    <xf numFmtId="0" fontId="9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 wrapText="1" inden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193421</xdr:colOff>
      <xdr:row>2</xdr:row>
      <xdr:rowOff>4572</xdr:rowOff>
    </xdr:from>
    <xdr:ext cx="3075940" cy="0"/>
    <xdr:sp macro="" textlink="">
      <xdr:nvSpPr>
        <xdr:cNvPr id="9" name="Shape 9"/>
        <xdr:cNvSpPr/>
      </xdr:nvSpPr>
      <xdr:spPr>
        <a:xfrm>
          <a:off x="0" y="0"/>
          <a:ext cx="3075940" cy="0"/>
        </a:xfrm>
        <a:custGeom>
          <a:avLst/>
          <a:gdLst/>
          <a:ahLst/>
          <a:cxnLst/>
          <a:rect l="0" t="0" r="0" b="0"/>
          <a:pathLst>
            <a:path w="3075940">
              <a:moveTo>
                <a:pt x="0" y="0"/>
              </a:moveTo>
              <a:lnTo>
                <a:pt x="3075432" y="0"/>
              </a:lnTo>
            </a:path>
          </a:pathLst>
        </a:custGeom>
        <a:ln w="9144">
          <a:solidFill>
            <a:srgbClr val="343434"/>
          </a:solidFill>
        </a:ln>
      </xdr:spPr>
    </xdr:sp>
    <xdr:clientData/>
  </xdr:oneCellAnchor>
  <xdr:oneCellAnchor>
    <xdr:from>
      <xdr:col>3</xdr:col>
      <xdr:colOff>778763</xdr:colOff>
      <xdr:row>8</xdr:row>
      <xdr:rowOff>16764</xdr:rowOff>
    </xdr:from>
    <xdr:ext cx="42672" cy="76200"/>
    <xdr:pic>
      <xdr:nvPicPr>
        <xdr:cNvPr id="11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672" cy="76200"/>
        </a:xfrm>
        <a:prstGeom prst="rect">
          <a:avLst/>
        </a:prstGeom>
      </xdr:spPr>
    </xdr:pic>
    <xdr:clientData/>
  </xdr:oneCellAnchor>
  <xdr:oneCellAnchor>
    <xdr:from>
      <xdr:col>4</xdr:col>
      <xdr:colOff>263651</xdr:colOff>
      <xdr:row>8</xdr:row>
      <xdr:rowOff>16764</xdr:rowOff>
    </xdr:from>
    <xdr:ext cx="45720" cy="76200"/>
    <xdr:pic>
      <xdr:nvPicPr>
        <xdr:cNvPr id="13" name="image5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20" cy="76200"/>
        </a:xfrm>
        <a:prstGeom prst="rect">
          <a:avLst/>
        </a:prstGeom>
      </xdr:spPr>
    </xdr:pic>
    <xdr:clientData/>
  </xdr:oneCellAnchor>
  <xdr:oneCellAnchor>
    <xdr:from>
      <xdr:col>5</xdr:col>
      <xdr:colOff>275844</xdr:colOff>
      <xdr:row>8</xdr:row>
      <xdr:rowOff>19812</xdr:rowOff>
    </xdr:from>
    <xdr:ext cx="42672" cy="76200"/>
    <xdr:pic>
      <xdr:nvPicPr>
        <xdr:cNvPr id="14" name="image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672" cy="76200"/>
        </a:xfrm>
        <a:prstGeom prst="rect">
          <a:avLst/>
        </a:prstGeom>
      </xdr:spPr>
    </xdr:pic>
    <xdr:clientData/>
  </xdr:oneCellAnchor>
  <xdr:oneCellAnchor>
    <xdr:from>
      <xdr:col>9</xdr:col>
      <xdr:colOff>251459</xdr:colOff>
      <xdr:row>8</xdr:row>
      <xdr:rowOff>16764</xdr:rowOff>
    </xdr:from>
    <xdr:ext cx="39624" cy="76200"/>
    <xdr:pic>
      <xdr:nvPicPr>
        <xdr:cNvPr id="15" name="image7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624" cy="76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0" zoomScaleNormal="70" workbookViewId="0">
      <selection activeCell="R17" sqref="R17"/>
    </sheetView>
  </sheetViews>
  <sheetFormatPr defaultRowHeight="12.75"/>
  <cols>
    <col min="1" max="2" width="19.33203125" style="4" customWidth="1"/>
    <col min="3" max="3" width="12.6640625" customWidth="1"/>
    <col min="4" max="4" width="29.1640625" customWidth="1"/>
    <col min="5" max="5" width="10.1640625" customWidth="1"/>
    <col min="6" max="6" width="10.5" customWidth="1"/>
    <col min="7" max="7" width="14.83203125" customWidth="1"/>
    <col min="8" max="8" width="10.1640625" customWidth="1"/>
    <col min="9" max="9" width="12.5" customWidth="1"/>
    <col min="10" max="10" width="17" customWidth="1"/>
    <col min="11" max="11" width="14.5" customWidth="1"/>
  </cols>
  <sheetData>
    <row r="1" spans="1:11" ht="18.75" customHeight="1">
      <c r="D1" s="5" t="s">
        <v>11</v>
      </c>
    </row>
    <row r="2" spans="1:11" ht="18.75" customHeight="1">
      <c r="D2" s="5" t="s">
        <v>12</v>
      </c>
    </row>
    <row r="3" spans="1:11" ht="18.75" customHeight="1">
      <c r="D3" s="5" t="s">
        <v>13</v>
      </c>
    </row>
    <row r="4" spans="1:11" ht="30.75" customHeight="1"/>
    <row r="5" spans="1:11" ht="30.75" customHeight="1">
      <c r="A5" s="6" t="s">
        <v>14</v>
      </c>
      <c r="B5" s="6"/>
      <c r="C5" s="43" t="s">
        <v>15</v>
      </c>
      <c r="D5" s="43"/>
      <c r="E5" s="6" t="s">
        <v>16</v>
      </c>
      <c r="F5" s="7"/>
      <c r="G5" s="7"/>
      <c r="H5" s="6" t="s">
        <v>17</v>
      </c>
      <c r="I5" s="44" t="s">
        <v>27</v>
      </c>
      <c r="J5" s="45"/>
    </row>
    <row r="6" spans="1:11" ht="30.75" customHeight="1">
      <c r="A6" s="8"/>
      <c r="B6" s="8"/>
      <c r="C6" s="9"/>
      <c r="D6" s="9"/>
      <c r="E6" s="8"/>
      <c r="F6" s="8"/>
      <c r="G6" s="8"/>
      <c r="H6" s="8"/>
      <c r="I6" s="8"/>
      <c r="J6" s="8"/>
      <c r="K6" s="10"/>
    </row>
    <row r="7" spans="1:11" ht="22.5" customHeight="1">
      <c r="A7" s="53" t="s">
        <v>18</v>
      </c>
      <c r="B7" s="53" t="s">
        <v>26</v>
      </c>
      <c r="C7" s="54" t="s">
        <v>19</v>
      </c>
      <c r="D7" s="54" t="s">
        <v>0</v>
      </c>
      <c r="E7" s="54" t="s">
        <v>54</v>
      </c>
      <c r="F7" s="54" t="s">
        <v>1</v>
      </c>
      <c r="G7" s="55" t="s">
        <v>2</v>
      </c>
      <c r="H7" s="55"/>
      <c r="I7" s="55"/>
      <c r="J7" s="46" t="s">
        <v>20</v>
      </c>
    </row>
    <row r="8" spans="1:11" ht="43.5" customHeight="1">
      <c r="A8" s="53"/>
      <c r="B8" s="53"/>
      <c r="C8" s="54"/>
      <c r="D8" s="54"/>
      <c r="E8" s="54"/>
      <c r="F8" s="54"/>
      <c r="G8" s="56" t="s">
        <v>8</v>
      </c>
      <c r="H8" s="57" t="s">
        <v>55</v>
      </c>
      <c r="I8" s="58" t="s">
        <v>3</v>
      </c>
      <c r="J8" s="47"/>
    </row>
    <row r="9" spans="1:11" ht="12.75" customHeight="1">
      <c r="A9" s="48">
        <v>1</v>
      </c>
      <c r="B9" s="49"/>
      <c r="C9" s="50">
        <v>2</v>
      </c>
      <c r="D9" s="51"/>
      <c r="E9" s="51"/>
      <c r="F9" s="51"/>
      <c r="G9" s="52">
        <v>9</v>
      </c>
      <c r="H9" s="50">
        <v>6</v>
      </c>
      <c r="I9" s="50">
        <v>7</v>
      </c>
      <c r="J9" s="1"/>
    </row>
    <row r="10" spans="1:11" ht="25.5" customHeight="1">
      <c r="A10" s="18" t="s">
        <v>5</v>
      </c>
      <c r="B10" s="59"/>
      <c r="D10" s="60"/>
      <c r="E10" s="60"/>
      <c r="F10" s="60"/>
      <c r="G10" s="61"/>
      <c r="H10" s="61"/>
      <c r="I10" s="61"/>
      <c r="J10" s="61"/>
    </row>
    <row r="11" spans="1:11" ht="15.75">
      <c r="A11" s="13"/>
      <c r="B11" s="20" t="s">
        <v>22</v>
      </c>
      <c r="C11" s="62">
        <v>16</v>
      </c>
      <c r="D11" s="63" t="s">
        <v>28</v>
      </c>
      <c r="E11" s="64">
        <v>15</v>
      </c>
      <c r="F11" s="65"/>
      <c r="G11" s="65">
        <v>5.08</v>
      </c>
      <c r="H11" s="65">
        <v>4.6900000000000004</v>
      </c>
      <c r="I11" s="65">
        <v>0</v>
      </c>
      <c r="J11" s="19">
        <f>I11*4+H11*9+G11*4</f>
        <v>62.53</v>
      </c>
    </row>
    <row r="12" spans="1:11" ht="15.75">
      <c r="A12" s="13"/>
      <c r="B12" s="20" t="s">
        <v>22</v>
      </c>
      <c r="C12" s="21" t="s">
        <v>29</v>
      </c>
      <c r="D12" s="22" t="s">
        <v>30</v>
      </c>
      <c r="E12" s="21">
        <v>40</v>
      </c>
      <c r="F12" s="23"/>
      <c r="G12" s="23">
        <v>5.08</v>
      </c>
      <c r="H12" s="19">
        <v>4.5999999999999996</v>
      </c>
      <c r="I12" s="23">
        <v>0.28000000000000003</v>
      </c>
      <c r="J12" s="19">
        <f>I12*4+H12*9+G12*4</f>
        <v>62.839999999999996</v>
      </c>
    </row>
    <row r="13" spans="1:11" ht="47.25">
      <c r="A13" s="13"/>
      <c r="B13" s="20" t="s">
        <v>31</v>
      </c>
      <c r="C13" s="24" t="s">
        <v>32</v>
      </c>
      <c r="D13" s="25" t="s">
        <v>33</v>
      </c>
      <c r="E13" s="26" t="s">
        <v>7</v>
      </c>
      <c r="F13" s="27"/>
      <c r="G13" s="27">
        <v>6.78</v>
      </c>
      <c r="H13" s="27">
        <v>10.02</v>
      </c>
      <c r="I13" s="27">
        <v>37.799999999999997</v>
      </c>
      <c r="J13" s="28">
        <f>I13*4+H13*9+G13*4</f>
        <v>268.5</v>
      </c>
    </row>
    <row r="14" spans="1:11" ht="31.5">
      <c r="A14" s="13"/>
      <c r="B14" s="20" t="s">
        <v>21</v>
      </c>
      <c r="C14" s="23" t="s">
        <v>34</v>
      </c>
      <c r="D14" s="22" t="s">
        <v>35</v>
      </c>
      <c r="E14" s="21" t="s">
        <v>6</v>
      </c>
      <c r="F14" s="23"/>
      <c r="G14" s="23">
        <v>0.05</v>
      </c>
      <c r="H14" s="23">
        <v>0.01</v>
      </c>
      <c r="I14" s="23">
        <v>10.16</v>
      </c>
      <c r="J14" s="19">
        <f>I14*4+H14*9+G14*4</f>
        <v>40.930000000000007</v>
      </c>
    </row>
    <row r="15" spans="1:11" ht="15.75">
      <c r="A15" s="13"/>
      <c r="B15" s="29" t="s">
        <v>36</v>
      </c>
      <c r="C15" s="23"/>
      <c r="D15" s="22" t="s">
        <v>4</v>
      </c>
      <c r="E15" s="21">
        <v>40</v>
      </c>
      <c r="F15" s="23"/>
      <c r="G15" s="23">
        <v>3.04</v>
      </c>
      <c r="H15" s="19">
        <v>0.4</v>
      </c>
      <c r="I15" s="23">
        <v>19.32</v>
      </c>
      <c r="J15" s="19">
        <f>I15*4+H15*9+G15*4</f>
        <v>93.039999999999992</v>
      </c>
    </row>
    <row r="16" spans="1:11" ht="15.75">
      <c r="A16" s="13"/>
      <c r="B16" s="20" t="s">
        <v>37</v>
      </c>
      <c r="C16" s="23" t="s">
        <v>38</v>
      </c>
      <c r="D16" s="22" t="s">
        <v>39</v>
      </c>
      <c r="E16" s="21">
        <v>100</v>
      </c>
      <c r="F16" s="23"/>
      <c r="G16" s="19">
        <v>0.4</v>
      </c>
      <c r="H16" s="19">
        <v>0.4</v>
      </c>
      <c r="I16" s="19">
        <v>9.8000000000000007</v>
      </c>
      <c r="J16" s="19"/>
    </row>
    <row r="17" spans="1:10" ht="15.75">
      <c r="A17" s="14"/>
      <c r="B17" s="20"/>
      <c r="C17" s="30"/>
      <c r="D17" s="31" t="s">
        <v>40</v>
      </c>
      <c r="E17" s="32">
        <v>547</v>
      </c>
      <c r="F17" s="33">
        <v>80</v>
      </c>
      <c r="G17" s="32">
        <f>SUM(G11:G16)</f>
        <v>20.43</v>
      </c>
      <c r="H17" s="32">
        <f>SUM(H11:H16)</f>
        <v>20.119999999999997</v>
      </c>
      <c r="I17" s="32">
        <f>SUM(I11:I16)</f>
        <v>77.36</v>
      </c>
      <c r="J17" s="34">
        <f>I17*4+H17*9+G17*4</f>
        <v>572.24</v>
      </c>
    </row>
    <row r="18" spans="1:10" ht="12.75" customHeight="1">
      <c r="A18" s="15" t="s">
        <v>9</v>
      </c>
      <c r="D18" s="3"/>
      <c r="E18" s="12"/>
      <c r="F18" s="12"/>
      <c r="G18" s="2"/>
      <c r="H18" s="17"/>
      <c r="I18" s="17"/>
      <c r="J18" s="17"/>
    </row>
    <row r="19" spans="1:10" ht="15.75">
      <c r="A19" s="16"/>
      <c r="B19" s="35" t="s">
        <v>22</v>
      </c>
      <c r="C19" s="23" t="s">
        <v>41</v>
      </c>
      <c r="D19" s="22" t="s">
        <v>42</v>
      </c>
      <c r="E19" s="21">
        <v>100</v>
      </c>
      <c r="F19" s="23"/>
      <c r="G19" s="23">
        <v>0.8</v>
      </c>
      <c r="H19" s="23">
        <v>0.1</v>
      </c>
      <c r="I19" s="23">
        <v>1.7</v>
      </c>
      <c r="J19" s="23">
        <v>11.07</v>
      </c>
    </row>
    <row r="20" spans="1:10" ht="47.25">
      <c r="A20" s="16"/>
      <c r="B20" s="35" t="s">
        <v>43</v>
      </c>
      <c r="C20" s="24" t="s">
        <v>44</v>
      </c>
      <c r="D20" s="36" t="s">
        <v>45</v>
      </c>
      <c r="E20" s="37" t="s">
        <v>46</v>
      </c>
      <c r="F20" s="24"/>
      <c r="G20" s="24">
        <v>1.92</v>
      </c>
      <c r="H20" s="24">
        <v>5.92</v>
      </c>
      <c r="I20" s="24">
        <v>13.06</v>
      </c>
      <c r="J20" s="24">
        <f t="shared" ref="J20:J27" si="0">I20*4+H20*9+G20*4</f>
        <v>113.20000000000002</v>
      </c>
    </row>
    <row r="21" spans="1:10" ht="31.5">
      <c r="A21" s="16"/>
      <c r="B21" s="35" t="s">
        <v>23</v>
      </c>
      <c r="C21" s="24" t="s">
        <v>47</v>
      </c>
      <c r="D21" s="36" t="s">
        <v>48</v>
      </c>
      <c r="E21" s="21">
        <v>100</v>
      </c>
      <c r="F21" s="24"/>
      <c r="G21" s="23">
        <v>17.16</v>
      </c>
      <c r="H21" s="23">
        <v>17.149999999999999</v>
      </c>
      <c r="I21" s="23">
        <v>5.58</v>
      </c>
      <c r="J21" s="23">
        <f t="shared" si="0"/>
        <v>245.31</v>
      </c>
    </row>
    <row r="22" spans="1:10" ht="31.5">
      <c r="A22" s="16"/>
      <c r="B22" s="35" t="s">
        <v>49</v>
      </c>
      <c r="C22" s="23" t="s">
        <v>50</v>
      </c>
      <c r="D22" s="22" t="s">
        <v>51</v>
      </c>
      <c r="E22" s="21">
        <v>180</v>
      </c>
      <c r="F22" s="23"/>
      <c r="G22" s="23">
        <v>4.83</v>
      </c>
      <c r="H22" s="23">
        <v>7.58</v>
      </c>
      <c r="I22" s="23">
        <v>35.619999999999997</v>
      </c>
      <c r="J22" s="23">
        <f t="shared" si="0"/>
        <v>230.01999999999998</v>
      </c>
    </row>
    <row r="23" spans="1:10" ht="15.75">
      <c r="A23" s="16"/>
      <c r="B23" s="35" t="s">
        <v>21</v>
      </c>
      <c r="C23" s="23" t="s">
        <v>52</v>
      </c>
      <c r="D23" s="22" t="s">
        <v>53</v>
      </c>
      <c r="E23" s="21">
        <v>200</v>
      </c>
      <c r="F23" s="23"/>
      <c r="G23" s="38">
        <v>0.44</v>
      </c>
      <c r="H23" s="38">
        <v>0.02</v>
      </c>
      <c r="I23" s="38">
        <v>22.89</v>
      </c>
      <c r="J23" s="23">
        <f t="shared" si="0"/>
        <v>93.500000000000014</v>
      </c>
    </row>
    <row r="24" spans="1:10" ht="15.75">
      <c r="A24" s="16"/>
      <c r="B24" s="39" t="s">
        <v>24</v>
      </c>
      <c r="C24" s="23"/>
      <c r="D24" s="22" t="s">
        <v>4</v>
      </c>
      <c r="E24" s="21">
        <v>30</v>
      </c>
      <c r="F24" s="23"/>
      <c r="G24" s="23">
        <v>2.37</v>
      </c>
      <c r="H24" s="19">
        <v>0.3</v>
      </c>
      <c r="I24" s="23">
        <v>14.49</v>
      </c>
      <c r="J24" s="23">
        <f t="shared" si="0"/>
        <v>70.14</v>
      </c>
    </row>
    <row r="25" spans="1:10" ht="15.75">
      <c r="A25" s="16"/>
      <c r="B25" s="39" t="s">
        <v>25</v>
      </c>
      <c r="C25" s="23"/>
      <c r="D25" s="22" t="s">
        <v>10</v>
      </c>
      <c r="E25" s="21">
        <v>50</v>
      </c>
      <c r="F25" s="23"/>
      <c r="G25" s="23">
        <v>3.3</v>
      </c>
      <c r="H25" s="23">
        <v>0.6</v>
      </c>
      <c r="I25" s="23">
        <v>19.829999999999998</v>
      </c>
      <c r="J25" s="23">
        <f t="shared" si="0"/>
        <v>97.92</v>
      </c>
    </row>
    <row r="26" spans="1:10" ht="15.75">
      <c r="A26" s="16"/>
      <c r="B26" s="35"/>
      <c r="C26" s="23"/>
      <c r="D26" s="22"/>
      <c r="E26" s="21"/>
      <c r="F26" s="23"/>
      <c r="G26" s="19"/>
      <c r="H26" s="19"/>
      <c r="I26" s="19"/>
      <c r="J26" s="23">
        <f t="shared" si="0"/>
        <v>0</v>
      </c>
    </row>
    <row r="27" spans="1:10" ht="15.75">
      <c r="A27" s="11"/>
      <c r="B27" s="35"/>
      <c r="C27" s="40"/>
      <c r="D27" s="41" t="s">
        <v>40</v>
      </c>
      <c r="E27" s="32">
        <v>915</v>
      </c>
      <c r="F27" s="42">
        <v>80</v>
      </c>
      <c r="G27" s="32">
        <f>SUM(G19:G26)</f>
        <v>30.820000000000004</v>
      </c>
      <c r="H27" s="32">
        <f>SUM(H19:H26)</f>
        <v>31.67</v>
      </c>
      <c r="I27" s="32">
        <f>SUM(I19:I26)</f>
        <v>113.16999999999999</v>
      </c>
      <c r="J27" s="33">
        <f t="shared" si="0"/>
        <v>860.99</v>
      </c>
    </row>
  </sheetData>
  <mergeCells count="10">
    <mergeCell ref="C5:D5"/>
    <mergeCell ref="A7:A8"/>
    <mergeCell ref="C7:C8"/>
    <mergeCell ref="D7:D8"/>
    <mergeCell ref="E7:E8"/>
    <mergeCell ref="F7:F8"/>
    <mergeCell ref="I5:J5"/>
    <mergeCell ref="B7:B8"/>
    <mergeCell ref="J7:J8"/>
    <mergeCell ref="G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Компьютер</cp:lastModifiedBy>
  <dcterms:created xsi:type="dcterms:W3CDTF">2022-10-17T06:21:03Z</dcterms:created>
  <dcterms:modified xsi:type="dcterms:W3CDTF">2023-03-29T08:42:39Z</dcterms:modified>
</cp:coreProperties>
</file>