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I15" i="1"/>
  <c r="J15" s="1"/>
  <c r="H15"/>
  <c r="G15"/>
  <c r="J14"/>
  <c r="J13"/>
  <c r="J12"/>
  <c r="J11"/>
  <c r="I27"/>
  <c r="J27" s="1"/>
  <c r="H27"/>
  <c r="G27"/>
  <c r="J26"/>
  <c r="J25"/>
  <c r="J24"/>
  <c r="J23"/>
  <c r="J22"/>
  <c r="J21"/>
  <c r="J20"/>
  <c r="J19"/>
</calcChain>
</file>

<file path=xl/sharedStrings.xml><?xml version="1.0" encoding="utf-8"?>
<sst xmlns="http://schemas.openxmlformats.org/spreadsheetml/2006/main" count="56" uniqueCount="52">
  <si>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</si>
  <si>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</si>
  <si>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</si>
  <si>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</si>
  <si>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t>Углеводы</t>
  </si>
  <si>
    <t>Хлеб пшеничный</t>
  </si>
  <si>
    <t>Белки, г</t>
  </si>
  <si>
    <t>Обед:</t>
  </si>
  <si>
    <t>Хлеб ржаной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</si>
  <si>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</si>
  <si>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</si>
  <si>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</si>
  <si>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</si>
  <si>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</si>
  <si>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</si>
  <si>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</si>
  <si>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</si>
  <si>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</si>
  <si>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Энергетическая
ценность (ккал)</t>
  </si>
  <si>
    <t>Раздел</t>
  </si>
  <si>
    <t>закуска</t>
  </si>
  <si>
    <t>напиток</t>
  </si>
  <si>
    <t>2 блюдо</t>
  </si>
  <si>
    <t>хлеб.бел.</t>
  </si>
  <si>
    <t>хлеб.черн.</t>
  </si>
  <si>
    <t>30.03.2023г.</t>
  </si>
  <si>
    <t>67/М</t>
  </si>
  <si>
    <t>Винегрет овощной</t>
  </si>
  <si>
    <t>1 блюдо</t>
  </si>
  <si>
    <t>82/М</t>
  </si>
  <si>
    <t>Борщ из свежей капусты с картофелем и сметаной</t>
  </si>
  <si>
    <t>250/5</t>
  </si>
  <si>
    <t>293/М</t>
  </si>
  <si>
    <t>Куры запеченные</t>
  </si>
  <si>
    <t>горнир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</si>
  <si>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</si>
  <si>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</si>
  <si>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</si>
  <si>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</si>
  <si>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</si>
  <si>
    <t>Итого: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</si>
  <si>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</si>
  <si>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</si>
  <si>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</si>
  <si>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</si>
  <si>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</si>
  <si>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хлеб бел.</t>
  </si>
  <si>
    <t>фрукты</t>
  </si>
  <si>
    <t>338/М</t>
  </si>
  <si>
    <t>Яблоко</t>
  </si>
  <si>
    <t>Масса</t>
  </si>
  <si>
    <t>Жнры, г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</si>
</sst>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Courier New"/>
      <family val="2"/>
    </font>
    <font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1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 wrapText="1" indent="1"/>
    </xf>
    <xf numFmtId="0" fontId="2" fillId="0" borderId="8" xfId="0" applyFont="1" applyFill="1" applyBorder="1" applyAlignment="1">
      <alignment horizontal="right" vertical="top" wrapText="1" indent="1"/>
    </xf>
    <xf numFmtId="1" fontId="0" fillId="0" borderId="1" xfId="0" applyNumberForma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left" vertical="center" wrapText="1"/>
    </xf>
    <xf numFmtId="2" fontId="18" fillId="0" borderId="8" xfId="1" applyNumberFormat="1" applyFont="1" applyBorder="1" applyAlignment="1">
      <alignment horizontal="center" vertical="center"/>
    </xf>
    <xf numFmtId="0" fontId="18" fillId="0" borderId="8" xfId="1" applyFont="1" applyBorder="1" applyAlignment="1">
      <alignment vertical="center" wrapText="1"/>
    </xf>
    <xf numFmtId="1" fontId="18" fillId="0" borderId="8" xfId="1" applyNumberFormat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" fontId="18" fillId="0" borderId="8" xfId="1" applyNumberFormat="1" applyFont="1" applyBorder="1" applyAlignment="1">
      <alignment horizontal="center" vertical="top"/>
    </xf>
    <xf numFmtId="2" fontId="18" fillId="0" borderId="8" xfId="1" applyNumberFormat="1" applyFont="1" applyBorder="1" applyAlignment="1">
      <alignment horizontal="center" vertical="top"/>
    </xf>
    <xf numFmtId="2" fontId="19" fillId="0" borderId="8" xfId="0" applyNumberFormat="1" applyFont="1" applyBorder="1" applyAlignment="1">
      <alignment horizontal="center" vertical="top"/>
    </xf>
    <xf numFmtId="0" fontId="18" fillId="0" borderId="8" xfId="0" applyFont="1" applyFill="1" applyBorder="1" applyAlignment="1">
      <alignment horizontal="left" vertical="center" wrapText="1"/>
    </xf>
    <xf numFmtId="164" fontId="18" fillId="0" borderId="8" xfId="1" applyNumberFormat="1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 wrapText="1"/>
    </xf>
    <xf numFmtId="0" fontId="18" fillId="0" borderId="8" xfId="1" applyFont="1" applyBorder="1" applyAlignment="1">
      <alignment vertical="top" wrapText="1"/>
    </xf>
    <xf numFmtId="0" fontId="21" fillId="0" borderId="8" xfId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 wrapText="1"/>
    </xf>
    <xf numFmtId="164" fontId="18" fillId="0" borderId="8" xfId="1" applyNumberFormat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indent="1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1" fillId="3" borderId="8" xfId="1" applyFont="1" applyFill="1" applyBorder="1" applyAlignment="1">
      <alignment horizontal="right"/>
    </xf>
    <xf numFmtId="0" fontId="21" fillId="3" borderId="8" xfId="1" applyFont="1" applyFill="1" applyBorder="1" applyAlignment="1">
      <alignment horizontal="center"/>
    </xf>
    <xf numFmtId="2" fontId="21" fillId="3" borderId="8" xfId="1" applyNumberFormat="1" applyFont="1" applyFill="1" applyBorder="1" applyAlignment="1">
      <alignment horizontal="center"/>
    </xf>
    <xf numFmtId="164" fontId="21" fillId="3" borderId="8" xfId="1" applyNumberFormat="1" applyFont="1" applyFill="1" applyBorder="1" applyAlignment="1">
      <alignment horizontal="center" vertical="top"/>
    </xf>
    <xf numFmtId="0" fontId="21" fillId="3" borderId="8" xfId="1" applyFont="1" applyFill="1" applyBorder="1" applyAlignment="1">
      <alignment horizontal="right" vertical="center"/>
    </xf>
    <xf numFmtId="2" fontId="21" fillId="3" borderId="8" xfId="1" applyNumberFormat="1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center" wrapText="1"/>
    </xf>
    <xf numFmtId="14" fontId="11" fillId="2" borderId="9" xfId="0" applyNumberFormat="1" applyFont="1" applyFill="1" applyBorder="1" applyAlignment="1">
      <alignment horizontal="center" vertical="center"/>
    </xf>
    <xf numFmtId="14" fontId="11" fillId="2" borderId="10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 shrinkToFit="1"/>
    </xf>
    <xf numFmtId="1" fontId="13" fillId="0" borderId="4" xfId="0" applyNumberFormat="1" applyFont="1" applyFill="1" applyBorder="1" applyAlignment="1">
      <alignment horizontal="center" vertical="center" shrinkToFit="1"/>
    </xf>
    <xf numFmtId="1" fontId="14" fillId="0" borderId="3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4" workbookViewId="0">
      <selection activeCell="A7" sqref="A7:J8"/>
    </sheetView>
  </sheetViews>
  <sheetFormatPr defaultRowHeight="12.75"/>
  <cols>
    <col min="1" max="2" width="19.33203125" style="3" customWidth="1"/>
    <col min="3" max="3" width="11.83203125" customWidth="1"/>
    <col min="4" max="4" width="29.1640625" customWidth="1"/>
    <col min="5" max="5" width="10.1640625" customWidth="1"/>
    <col min="6" max="6" width="10.5" customWidth="1"/>
    <col min="7" max="7" width="13.83203125" customWidth="1"/>
    <col min="8" max="8" width="10.1640625" customWidth="1"/>
    <col min="9" max="9" width="10" customWidth="1"/>
    <col min="10" max="10" width="11" customWidth="1"/>
    <col min="11" max="11" width="11.83203125" customWidth="1"/>
  </cols>
  <sheetData>
    <row r="1" spans="1:11" ht="18.75" customHeight="1">
      <c r="D1" s="6" t="s">
        <v>9</v>
      </c>
    </row>
    <row r="2" spans="1:11" ht="18.75" customHeight="1">
      <c r="D2" s="6" t="s">
        <v>10</v>
      </c>
    </row>
    <row r="3" spans="1:11" ht="18.75" customHeight="1">
      <c r="D3" s="6" t="s">
        <v>11</v>
      </c>
    </row>
    <row r="4" spans="1:11" ht="30.75" customHeight="1"/>
    <row r="5" spans="1:11" ht="30.75" customHeight="1">
      <c r="A5" s="7" t="s">
        <v>12</v>
      </c>
      <c r="B5" s="7"/>
      <c r="C5" s="52" t="s">
        <v>13</v>
      </c>
      <c r="D5" s="52"/>
      <c r="E5" s="7" t="s">
        <v>14</v>
      </c>
      <c r="F5" s="8"/>
      <c r="G5" s="8"/>
      <c r="H5" s="7" t="s">
        <v>15</v>
      </c>
      <c r="I5" s="53" t="s">
        <v>25</v>
      </c>
      <c r="J5" s="54"/>
    </row>
    <row r="6" spans="1:11" ht="30.75" customHeight="1">
      <c r="A6" s="9"/>
      <c r="B6" s="9"/>
      <c r="C6" s="10"/>
      <c r="D6" s="10"/>
      <c r="E6" s="9"/>
      <c r="F6" s="9"/>
      <c r="G6" s="9"/>
      <c r="H6" s="9"/>
      <c r="I6" s="9"/>
      <c r="J6" s="9"/>
      <c r="K6" s="11"/>
    </row>
    <row r="7" spans="1:11" ht="21.75" customHeight="1">
      <c r="A7" s="60" t="s">
        <v>16</v>
      </c>
      <c r="B7" s="60" t="s">
        <v>19</v>
      </c>
      <c r="C7" s="61" t="s">
        <v>17</v>
      </c>
      <c r="D7" s="61" t="s">
        <v>1</v>
      </c>
      <c r="E7" s="61" t="s">
        <v>50</v>
      </c>
      <c r="F7" s="61" t="s">
        <v>2</v>
      </c>
      <c r="G7" s="62" t="s">
        <v>3</v>
      </c>
      <c r="H7" s="62"/>
      <c r="I7" s="62"/>
      <c r="J7" s="62" t="s">
        <v>18</v>
      </c>
    </row>
    <row r="8" spans="1:11" ht="39.75" customHeight="1">
      <c r="A8" s="60"/>
      <c r="B8" s="60"/>
      <c r="C8" s="61"/>
      <c r="D8" s="61"/>
      <c r="E8" s="61"/>
      <c r="F8" s="61"/>
      <c r="G8" s="63" t="s">
        <v>6</v>
      </c>
      <c r="H8" s="64" t="s">
        <v>51</v>
      </c>
      <c r="I8" s="65" t="s">
        <v>4</v>
      </c>
      <c r="J8" s="62"/>
    </row>
    <row r="9" spans="1:11" ht="12.75" customHeight="1">
      <c r="A9" s="55">
        <v>1</v>
      </c>
      <c r="B9" s="56"/>
      <c r="C9" s="57">
        <v>2</v>
      </c>
      <c r="D9" s="58">
        <v>3</v>
      </c>
      <c r="E9" s="58">
        <v>4</v>
      </c>
      <c r="F9" s="58">
        <v>5</v>
      </c>
      <c r="G9" s="59">
        <v>9</v>
      </c>
      <c r="H9" s="57">
        <v>6</v>
      </c>
      <c r="I9" s="57">
        <v>7</v>
      </c>
      <c r="J9" s="58">
        <v>8</v>
      </c>
    </row>
    <row r="10" spans="1:11" ht="12.75" customHeight="1">
      <c r="A10" s="19" t="s">
        <v>0</v>
      </c>
      <c r="B10" s="20"/>
      <c r="D10" s="2"/>
      <c r="E10" s="2"/>
      <c r="F10" s="2"/>
      <c r="G10" s="2"/>
      <c r="H10" s="2"/>
      <c r="I10" s="2"/>
      <c r="J10" s="2"/>
    </row>
    <row r="11" spans="1:11" ht="16.5" customHeight="1">
      <c r="A11" s="12"/>
      <c r="B11" s="38" t="s">
        <v>22</v>
      </c>
      <c r="C11" s="25" t="s">
        <v>41</v>
      </c>
      <c r="D11" s="26" t="s">
        <v>42</v>
      </c>
      <c r="E11" s="27" t="s">
        <v>43</v>
      </c>
      <c r="F11" s="25"/>
      <c r="G11" s="25">
        <v>19.89</v>
      </c>
      <c r="H11" s="25">
        <v>12.14</v>
      </c>
      <c r="I11" s="25">
        <v>35.64</v>
      </c>
      <c r="J11" s="39">
        <f>I11*4+H11*9+G11*4</f>
        <v>331.38</v>
      </c>
    </row>
    <row r="12" spans="1:11" ht="16.5" customHeight="1">
      <c r="A12" s="12"/>
      <c r="B12" s="38" t="s">
        <v>21</v>
      </c>
      <c r="C12" s="25" t="s">
        <v>44</v>
      </c>
      <c r="D12" s="26" t="s">
        <v>45</v>
      </c>
      <c r="E12" s="27">
        <v>180</v>
      </c>
      <c r="F12" s="25"/>
      <c r="G12" s="25">
        <v>2.74</v>
      </c>
      <c r="H12" s="25">
        <v>2.2599999999999998</v>
      </c>
      <c r="I12" s="39">
        <v>18.600000000000001</v>
      </c>
      <c r="J12" s="39">
        <f>I12*4+H12*9+G12*4</f>
        <v>105.70000000000002</v>
      </c>
    </row>
    <row r="13" spans="1:11" ht="16.5" customHeight="1">
      <c r="A13" s="12"/>
      <c r="B13" s="40" t="s">
        <v>46</v>
      </c>
      <c r="C13" s="31"/>
      <c r="D13" s="36" t="s">
        <v>5</v>
      </c>
      <c r="E13" s="30">
        <v>40</v>
      </c>
      <c r="F13" s="31"/>
      <c r="G13" s="31">
        <v>3.04</v>
      </c>
      <c r="H13" s="34">
        <v>0.4</v>
      </c>
      <c r="I13" s="31">
        <v>19.32</v>
      </c>
      <c r="J13" s="34">
        <f>I13*4+H13*9+G13*4</f>
        <v>93.039999999999992</v>
      </c>
    </row>
    <row r="14" spans="1:11" ht="16.5" customHeight="1">
      <c r="A14" s="12"/>
      <c r="B14" s="38" t="s">
        <v>47</v>
      </c>
      <c r="C14" s="31" t="s">
        <v>48</v>
      </c>
      <c r="D14" s="36" t="s">
        <v>49</v>
      </c>
      <c r="E14" s="30">
        <v>100</v>
      </c>
      <c r="F14" s="31"/>
      <c r="G14" s="34">
        <v>0.4</v>
      </c>
      <c r="H14" s="34">
        <v>0.4</v>
      </c>
      <c r="I14" s="34">
        <v>9.8000000000000007</v>
      </c>
      <c r="J14" s="34">
        <f>I14*4+H14*9+G14*4</f>
        <v>44.400000000000006</v>
      </c>
    </row>
    <row r="15" spans="1:11" ht="16.5" customHeight="1">
      <c r="A15" s="12"/>
      <c r="B15" s="38"/>
      <c r="C15" s="37"/>
      <c r="D15" s="46" t="s">
        <v>40</v>
      </c>
      <c r="E15" s="47">
        <v>510</v>
      </c>
      <c r="F15" s="48">
        <v>80</v>
      </c>
      <c r="G15" s="47">
        <f>SUM(G10:G14)</f>
        <v>26.07</v>
      </c>
      <c r="H15" s="47">
        <f>SUM(H10:H14)</f>
        <v>15.200000000000001</v>
      </c>
      <c r="I15" s="47">
        <f>SUM(I10:I14)</f>
        <v>83.36</v>
      </c>
      <c r="J15" s="49">
        <f>I15*4+H15*9+G15*4</f>
        <v>574.52</v>
      </c>
    </row>
    <row r="16" spans="1:11" ht="16.5" customHeight="1">
      <c r="A16" s="12"/>
      <c r="B16" s="23"/>
      <c r="C16" s="17"/>
      <c r="D16" s="2"/>
      <c r="E16" s="2"/>
      <c r="F16" s="2"/>
      <c r="G16" s="21"/>
      <c r="H16" s="21"/>
      <c r="I16" s="21"/>
      <c r="J16" s="21"/>
    </row>
    <row r="17" spans="1:10" ht="16.5" customHeight="1">
      <c r="A17" s="13"/>
      <c r="B17" s="23"/>
      <c r="C17" s="16"/>
      <c r="D17" s="41"/>
      <c r="E17" s="1"/>
      <c r="F17" s="42"/>
      <c r="G17" s="43"/>
      <c r="H17" s="43"/>
      <c r="I17" s="44"/>
      <c r="J17" s="45"/>
    </row>
    <row r="18" spans="1:10">
      <c r="A18" s="5" t="s">
        <v>7</v>
      </c>
      <c r="C18" s="18"/>
      <c r="D18" s="4"/>
      <c r="E18" s="4"/>
      <c r="F18" s="4"/>
      <c r="G18" s="22"/>
      <c r="H18" s="22"/>
      <c r="I18" s="22"/>
      <c r="J18" s="22"/>
    </row>
    <row r="19" spans="1:10" ht="15" customHeight="1">
      <c r="A19" s="15"/>
      <c r="B19" s="24" t="s">
        <v>20</v>
      </c>
      <c r="C19" s="25" t="s">
        <v>26</v>
      </c>
      <c r="D19" s="26" t="s">
        <v>27</v>
      </c>
      <c r="E19" s="27">
        <v>100</v>
      </c>
      <c r="F19" s="25"/>
      <c r="G19" s="25">
        <v>1.61</v>
      </c>
      <c r="H19" s="25">
        <v>10.15</v>
      </c>
      <c r="I19" s="25">
        <v>7.33</v>
      </c>
      <c r="J19" s="25">
        <f t="shared" ref="J19:J27" si="0">I19*4+H19*9+G19*4</f>
        <v>127.11000000000001</v>
      </c>
    </row>
    <row r="20" spans="1:10" ht="15" customHeight="1">
      <c r="A20" s="15"/>
      <c r="B20" s="24" t="s">
        <v>28</v>
      </c>
      <c r="C20" s="25" t="s">
        <v>29</v>
      </c>
      <c r="D20" s="26" t="s">
        <v>30</v>
      </c>
      <c r="E20" s="27" t="s">
        <v>31</v>
      </c>
      <c r="F20" s="25"/>
      <c r="G20" s="25">
        <v>1.53</v>
      </c>
      <c r="H20" s="25">
        <v>4.88</v>
      </c>
      <c r="I20" s="25">
        <v>9.94</v>
      </c>
      <c r="J20" s="25">
        <f t="shared" si="0"/>
        <v>89.800000000000011</v>
      </c>
    </row>
    <row r="21" spans="1:10" ht="15.75">
      <c r="A21" s="15"/>
      <c r="B21" s="24" t="s">
        <v>22</v>
      </c>
      <c r="C21" s="25" t="s">
        <v>32</v>
      </c>
      <c r="D21" s="26" t="s">
        <v>33</v>
      </c>
      <c r="E21" s="27">
        <v>100</v>
      </c>
      <c r="F21" s="25"/>
      <c r="G21" s="25">
        <v>17.559999999999999</v>
      </c>
      <c r="H21" s="25">
        <v>9.4499999999999993</v>
      </c>
      <c r="I21" s="28">
        <v>5.08</v>
      </c>
      <c r="J21" s="25">
        <f t="shared" si="0"/>
        <v>175.61</v>
      </c>
    </row>
    <row r="22" spans="1:10" ht="47.25">
      <c r="A22" s="15"/>
      <c r="B22" s="24" t="s">
        <v>34</v>
      </c>
      <c r="C22" s="25" t="s">
        <v>35</v>
      </c>
      <c r="D22" s="26" t="s">
        <v>36</v>
      </c>
      <c r="E22" s="27" t="s">
        <v>37</v>
      </c>
      <c r="F22" s="25"/>
      <c r="G22" s="29">
        <v>5.22</v>
      </c>
      <c r="H22" s="29">
        <v>7.58</v>
      </c>
      <c r="I22" s="29">
        <v>35.630000000000003</v>
      </c>
      <c r="J22" s="25">
        <f t="shared" si="0"/>
        <v>231.62</v>
      </c>
    </row>
    <row r="23" spans="1:10" ht="15.75">
      <c r="A23" s="15"/>
      <c r="B23" s="24" t="s">
        <v>21</v>
      </c>
      <c r="C23" s="25" t="s">
        <v>38</v>
      </c>
      <c r="D23" s="26" t="s">
        <v>39</v>
      </c>
      <c r="E23" s="30">
        <v>200</v>
      </c>
      <c r="F23" s="31"/>
      <c r="G23" s="32">
        <v>0.44</v>
      </c>
      <c r="H23" s="32">
        <v>0.02</v>
      </c>
      <c r="I23" s="32">
        <v>22.89</v>
      </c>
      <c r="J23" s="31">
        <f t="shared" si="0"/>
        <v>93.500000000000014</v>
      </c>
    </row>
    <row r="24" spans="1:10" ht="15.75">
      <c r="A24" s="15"/>
      <c r="B24" s="33" t="s">
        <v>23</v>
      </c>
      <c r="C24" s="25"/>
      <c r="D24" s="26" t="s">
        <v>8</v>
      </c>
      <c r="E24" s="30">
        <v>30</v>
      </c>
      <c r="F24" s="31"/>
      <c r="G24" s="31">
        <v>2.37</v>
      </c>
      <c r="H24" s="34">
        <v>0.3</v>
      </c>
      <c r="I24" s="31">
        <v>14.49</v>
      </c>
      <c r="J24" s="31">
        <f t="shared" si="0"/>
        <v>70.14</v>
      </c>
    </row>
    <row r="25" spans="1:10" ht="15.75">
      <c r="A25" s="15"/>
      <c r="B25" s="33" t="s">
        <v>24</v>
      </c>
      <c r="C25" s="25"/>
      <c r="D25" s="26" t="s">
        <v>5</v>
      </c>
      <c r="E25" s="30">
        <v>50</v>
      </c>
      <c r="F25" s="31"/>
      <c r="G25" s="31">
        <v>3.3</v>
      </c>
      <c r="H25" s="31">
        <v>0.6</v>
      </c>
      <c r="I25" s="31">
        <v>19.829999999999998</v>
      </c>
      <c r="J25" s="31">
        <f t="shared" si="0"/>
        <v>97.92</v>
      </c>
    </row>
    <row r="26" spans="1:10" ht="15.75">
      <c r="A26" s="15"/>
      <c r="B26" s="35"/>
      <c r="C26" s="31"/>
      <c r="D26" s="36"/>
      <c r="E26" s="30"/>
      <c r="F26" s="31"/>
      <c r="G26" s="34"/>
      <c r="H26" s="34"/>
      <c r="I26" s="34"/>
      <c r="J26" s="31">
        <f t="shared" si="0"/>
        <v>0</v>
      </c>
    </row>
    <row r="27" spans="1:10" ht="15.75">
      <c r="A27" s="14"/>
      <c r="B27" s="35"/>
      <c r="C27" s="37"/>
      <c r="D27" s="50" t="s">
        <v>40</v>
      </c>
      <c r="E27" s="47">
        <v>910</v>
      </c>
      <c r="F27" s="48">
        <v>80</v>
      </c>
      <c r="G27" s="47">
        <f>SUM(G19:G26)</f>
        <v>32.03</v>
      </c>
      <c r="H27" s="47">
        <f>SUM(H19:H26)</f>
        <v>32.980000000000004</v>
      </c>
      <c r="I27" s="47">
        <f>SUM(I19:I26)</f>
        <v>115.19</v>
      </c>
      <c r="J27" s="51">
        <f t="shared" si="0"/>
        <v>885.7</v>
      </c>
    </row>
  </sheetData>
  <mergeCells count="10">
    <mergeCell ref="C5:D5"/>
    <mergeCell ref="A7:A8"/>
    <mergeCell ref="C7:C8"/>
    <mergeCell ref="D7:D8"/>
    <mergeCell ref="E7:E8"/>
    <mergeCell ref="F7:F8"/>
    <mergeCell ref="B7:B8"/>
    <mergeCell ref="I5:J5"/>
    <mergeCell ref="J7:J8"/>
    <mergeCell ref="G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2023-03-29T08:39:42Z</dcterms:modified>
</cp:coreProperties>
</file>