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I16" i="1"/>
  <c r="J16" s="1"/>
  <c r="H16"/>
  <c r="G16"/>
  <c r="J15"/>
  <c r="J14"/>
  <c r="J13"/>
  <c r="J12"/>
  <c r="J11"/>
</calcChain>
</file>

<file path=xl/sharedStrings.xml><?xml version="1.0" encoding="utf-8"?>
<sst xmlns="http://schemas.openxmlformats.org/spreadsheetml/2006/main" count="56" uniqueCount="51">
  <si>
    <r>
      <rPr>
        <b/>
        <sz val="9"/>
        <rFont val="Times New Roman"/>
        <family val="1"/>
      </rPr>
      <t xml:space="preserve">Жнры, </t>
    </r>
    <r>
      <rPr>
        <sz val="9"/>
        <rFont val="Times New Roman"/>
        <family val="1"/>
      </rPr>
      <t>г</t>
    </r>
  </si>
  <si>
    <r>
      <rPr>
        <b/>
        <sz val="9"/>
        <rFont val="Times New Roman"/>
        <family val="1"/>
      </rPr>
      <t>Завтрак:</t>
    </r>
  </si>
  <si>
    <t>Навменование блюда</t>
  </si>
  <si>
    <t>Цена, руб</t>
  </si>
  <si>
    <t>Пищевые и вещества</t>
  </si>
  <si>
    <r>
      <rPr>
        <b/>
        <sz val="9"/>
        <rFont val="Times New Roman"/>
        <family val="1"/>
      </rPr>
      <t xml:space="preserve">Белки, </t>
    </r>
    <r>
      <rPr>
        <sz val="9"/>
        <rFont val="Times New Roman"/>
        <family val="1"/>
      </rPr>
      <t>г</t>
    </r>
  </si>
  <si>
    <t>Углеводы</t>
  </si>
  <si>
    <r>
      <rPr>
        <sz val="9"/>
        <rFont val="Times New Roman"/>
        <family val="1"/>
      </rPr>
      <t xml:space="preserve">Энергетическая
</t>
    </r>
    <r>
      <rPr>
        <b/>
        <sz val="9"/>
        <rFont val="Times New Roman"/>
        <family val="1"/>
      </rPr>
      <t>ценность (ккал)</t>
    </r>
  </si>
  <si>
    <t>Хлеб пшеничный</t>
  </si>
  <si>
    <t>Завтрак:</t>
  </si>
  <si>
    <t>Обед:</t>
  </si>
  <si>
    <t>Компот из свежих яблок</t>
  </si>
  <si>
    <t>Согласовано:</t>
  </si>
  <si>
    <t>Директор МБОУ СОШ №15</t>
  </si>
  <si>
    <t>Дулаева М.У.</t>
  </si>
  <si>
    <t>Школа</t>
  </si>
  <si>
    <t>МБОУ СОШ № 15 им. Героя Советского Союза Мильдзихова  Х.З.</t>
  </si>
  <si>
    <t>Отд./корп</t>
  </si>
  <si>
    <t>День</t>
  </si>
  <si>
    <t>Прием пищи</t>
  </si>
  <si>
    <t>№ Рецепта</t>
  </si>
  <si>
    <t>Раздел</t>
  </si>
  <si>
    <t>закуска</t>
  </si>
  <si>
    <t>напиток</t>
  </si>
  <si>
    <t>2 блюдо</t>
  </si>
  <si>
    <t>пирог</t>
  </si>
  <si>
    <t>Картофджын</t>
  </si>
  <si>
    <t>гор.бл.</t>
  </si>
  <si>
    <t>210/М</t>
  </si>
  <si>
    <t>Омлет натуральный</t>
  </si>
  <si>
    <t>105/5</t>
  </si>
  <si>
    <t>382/М</t>
  </si>
  <si>
    <t>Какао с молоком</t>
  </si>
  <si>
    <t>хлеб бел.</t>
  </si>
  <si>
    <t>фрукты</t>
  </si>
  <si>
    <t>Яблоко</t>
  </si>
  <si>
    <t>Итого:</t>
  </si>
  <si>
    <t>45/М</t>
  </si>
  <si>
    <t>Салат из белокочанной капусты</t>
  </si>
  <si>
    <t>1 блюдо</t>
  </si>
  <si>
    <t>102/М</t>
  </si>
  <si>
    <t>Рассольник ленинградский с   крупой перловой и сметаной,зел</t>
  </si>
  <si>
    <t>250/5</t>
  </si>
  <si>
    <t>268/М</t>
  </si>
  <si>
    <t>Котлеты из говядины</t>
  </si>
  <si>
    <t>горнир</t>
  </si>
  <si>
    <t>173/М</t>
  </si>
  <si>
    <t>Каша пшеничная с   маслом сливочным</t>
  </si>
  <si>
    <t>180/5</t>
  </si>
  <si>
    <t>342/М</t>
  </si>
  <si>
    <t>30.05.2023г.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</si>
</sst>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color rgb="FF000000"/>
      <name val="Times New Roman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sz val="8"/>
      <color rgb="FF000000"/>
      <name val="Courier New"/>
      <family val="2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616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4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thin">
        <color rgb="FF0C0C0C"/>
      </left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 style="thin">
        <color rgb="FF0C0C0C"/>
      </right>
      <top style="thin">
        <color rgb="FF0C0C0C"/>
      </top>
      <bottom/>
      <diagonal/>
    </border>
    <border>
      <left style="thin">
        <color rgb="FF0C0C0C"/>
      </left>
      <right style="thin">
        <color rgb="FF0C0C0C"/>
      </right>
      <top/>
      <bottom style="thin">
        <color rgb="FF0C0C0C"/>
      </bottom>
      <diagonal/>
    </border>
    <border>
      <left style="thin">
        <color rgb="FF0C0C0C"/>
      </left>
      <right style="thin">
        <color rgb="FF0C0C0C"/>
      </right>
      <top/>
      <bottom/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9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top" wrapText="1" inden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3"/>
    </xf>
    <xf numFmtId="0" fontId="10" fillId="0" borderId="0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1" fontId="8" fillId="0" borderId="9" xfId="0" applyNumberFormat="1" applyFont="1" applyFill="1" applyBorder="1" applyAlignment="1">
      <alignment horizontal="center" vertical="top" shrinkToFit="1"/>
    </xf>
    <xf numFmtId="0" fontId="7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12" fillId="0" borderId="11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1" fontId="8" fillId="0" borderId="9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shrinkToFit="1"/>
    </xf>
    <xf numFmtId="1" fontId="16" fillId="0" borderId="1" xfId="0" applyNumberFormat="1" applyFont="1" applyFill="1" applyBorder="1" applyAlignment="1">
      <alignment horizontal="center" vertical="center" shrinkToFit="1"/>
    </xf>
    <xf numFmtId="1" fontId="17" fillId="0" borderId="1" xfId="0" applyNumberFormat="1" applyFont="1" applyFill="1" applyBorder="1" applyAlignment="1">
      <alignment horizontal="center" vertical="center" shrinkToFit="1"/>
    </xf>
    <xf numFmtId="1" fontId="18" fillId="0" borderId="1" xfId="0" applyNumberFormat="1" applyFont="1" applyFill="1" applyBorder="1" applyAlignment="1">
      <alignment horizontal="center" vertical="center" shrinkToFit="1"/>
    </xf>
    <xf numFmtId="0" fontId="20" fillId="0" borderId="11" xfId="1" applyFont="1" applyBorder="1" applyAlignment="1">
      <alignment horizontal="right"/>
    </xf>
    <xf numFmtId="0" fontId="6" fillId="0" borderId="1" xfId="0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left" vertical="top" wrapText="1"/>
    </xf>
    <xf numFmtId="1" fontId="22" fillId="0" borderId="9" xfId="0" applyNumberFormat="1" applyFont="1" applyFill="1" applyBorder="1" applyAlignment="1">
      <alignment horizontal="center" vertical="top" shrinkToFit="1"/>
    </xf>
    <xf numFmtId="0" fontId="23" fillId="0" borderId="9" xfId="0" applyFont="1" applyFill="1" applyBorder="1" applyAlignment="1">
      <alignment horizontal="center" wrapText="1"/>
    </xf>
    <xf numFmtId="1" fontId="23" fillId="0" borderId="9" xfId="0" applyNumberFormat="1" applyFont="1" applyFill="1" applyBorder="1" applyAlignment="1">
      <alignment horizontal="center" vertical="top" shrinkToFit="1"/>
    </xf>
    <xf numFmtId="0" fontId="23" fillId="0" borderId="11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wrapText="1"/>
    </xf>
    <xf numFmtId="1" fontId="23" fillId="0" borderId="9" xfId="0" applyNumberFormat="1" applyFont="1" applyFill="1" applyBorder="1" applyAlignment="1">
      <alignment horizontal="right" vertical="top" indent="1" shrinkToFit="1"/>
    </xf>
    <xf numFmtId="1" fontId="23" fillId="0" borderId="9" xfId="0" applyNumberFormat="1" applyFont="1" applyFill="1" applyBorder="1" applyAlignment="1">
      <alignment horizontal="left" wrapText="1"/>
    </xf>
    <xf numFmtId="1" fontId="13" fillId="0" borderId="9" xfId="0" applyNumberFormat="1" applyFont="1" applyFill="1" applyBorder="1" applyAlignment="1">
      <alignment horizontal="left" vertical="top" indent="1" shrinkToFit="1"/>
    </xf>
    <xf numFmtId="2" fontId="13" fillId="0" borderId="9" xfId="0" applyNumberFormat="1" applyFont="1" applyFill="1" applyBorder="1" applyAlignment="1">
      <alignment horizontal="center" vertical="top" shrinkToFit="1"/>
    </xf>
    <xf numFmtId="1" fontId="13" fillId="0" borderId="9" xfId="0" applyNumberFormat="1" applyFont="1" applyFill="1" applyBorder="1" applyAlignment="1">
      <alignment horizontal="right" vertical="top" indent="1" shrinkToFit="1"/>
    </xf>
    <xf numFmtId="1" fontId="13" fillId="0" borderId="9" xfId="0" applyNumberFormat="1" applyFont="1" applyFill="1" applyBorder="1" applyAlignment="1">
      <alignment horizontal="center" vertical="top" shrinkToFit="1"/>
    </xf>
    <xf numFmtId="0" fontId="23" fillId="0" borderId="11" xfId="0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top"/>
    </xf>
    <xf numFmtId="0" fontId="21" fillId="0" borderId="11" xfId="1" applyFont="1" applyBorder="1" applyAlignment="1">
      <alignment vertical="center" wrapText="1"/>
    </xf>
    <xf numFmtId="1" fontId="21" fillId="0" borderId="11" xfId="1" applyNumberFormat="1" applyFont="1" applyBorder="1" applyAlignment="1">
      <alignment horizontal="center" vertical="center"/>
    </xf>
    <xf numFmtId="2" fontId="21" fillId="0" borderId="11" xfId="1" applyNumberFormat="1" applyFont="1" applyBorder="1" applyAlignment="1">
      <alignment horizontal="center" vertical="center"/>
    </xf>
    <xf numFmtId="164" fontId="21" fillId="0" borderId="11" xfId="1" applyNumberFormat="1" applyFont="1" applyBorder="1" applyAlignment="1">
      <alignment horizontal="center" vertical="center"/>
    </xf>
    <xf numFmtId="164" fontId="21" fillId="0" borderId="11" xfId="1" applyNumberFormat="1" applyFont="1" applyBorder="1" applyAlignment="1">
      <alignment horizontal="center" vertical="top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/>
    </xf>
    <xf numFmtId="2" fontId="21" fillId="0" borderId="11" xfId="1" applyNumberFormat="1" applyFont="1" applyBorder="1" applyAlignment="1">
      <alignment horizontal="center" vertical="top"/>
    </xf>
    <xf numFmtId="0" fontId="21" fillId="0" borderId="11" xfId="1" applyFont="1" applyBorder="1" applyAlignment="1">
      <alignment vertical="top" wrapText="1"/>
    </xf>
    <xf numFmtId="0" fontId="21" fillId="0" borderId="11" xfId="1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14" fillId="0" borderId="11" xfId="1" applyFont="1" applyBorder="1" applyAlignment="1">
      <alignment horizontal="right" vertical="center"/>
    </xf>
    <xf numFmtId="0" fontId="14" fillId="0" borderId="11" xfId="1" applyFont="1" applyBorder="1" applyAlignment="1">
      <alignment horizontal="right"/>
    </xf>
    <xf numFmtId="0" fontId="14" fillId="0" borderId="11" xfId="1" applyFont="1" applyBorder="1" applyAlignment="1">
      <alignment horizontal="center"/>
    </xf>
    <xf numFmtId="2" fontId="14" fillId="0" borderId="11" xfId="1" applyNumberFormat="1" applyFont="1" applyBorder="1" applyAlignment="1">
      <alignment horizontal="center"/>
    </xf>
    <xf numFmtId="164" fontId="14" fillId="0" borderId="11" xfId="1" applyNumberFormat="1" applyFont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 indent="3"/>
    </xf>
    <xf numFmtId="0" fontId="1" fillId="0" borderId="3" xfId="0" applyFont="1" applyFill="1" applyBorder="1" applyAlignment="1">
      <alignment horizontal="left" vertical="top" wrapText="1" indent="3"/>
    </xf>
    <xf numFmtId="0" fontId="1" fillId="0" borderId="4" xfId="0" applyFont="1" applyFill="1" applyBorder="1" applyAlignment="1">
      <alignment horizontal="left" vertical="top" wrapText="1" indent="3"/>
    </xf>
    <xf numFmtId="0" fontId="5" fillId="0" borderId="5" xfId="0" applyFont="1" applyFill="1" applyBorder="1" applyAlignment="1">
      <alignment horizontal="left" vertical="top" wrapText="1" indent="1"/>
    </xf>
    <xf numFmtId="0" fontId="0" fillId="0" borderId="6" xfId="0" applyFill="1" applyBorder="1" applyAlignment="1">
      <alignment horizontal="left" vertical="top" wrapText="1" inden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3"/>
    </xf>
    <xf numFmtId="0" fontId="2" fillId="0" borderId="6" xfId="0" applyFont="1" applyFill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/>
    </xf>
    <xf numFmtId="14" fontId="12" fillId="2" borderId="1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193421</xdr:colOff>
      <xdr:row>2</xdr:row>
      <xdr:rowOff>4572</xdr:rowOff>
    </xdr:from>
    <xdr:ext cx="3075940" cy="0"/>
    <xdr:sp macro="" textlink="">
      <xdr:nvSpPr>
        <xdr:cNvPr id="9" name="Shape 9"/>
        <xdr:cNvSpPr/>
      </xdr:nvSpPr>
      <xdr:spPr>
        <a:xfrm>
          <a:off x="0" y="0"/>
          <a:ext cx="3075940" cy="0"/>
        </a:xfrm>
        <a:custGeom>
          <a:avLst/>
          <a:gdLst/>
          <a:ahLst/>
          <a:cxnLst/>
          <a:rect l="0" t="0" r="0" b="0"/>
          <a:pathLst>
            <a:path w="3075940">
              <a:moveTo>
                <a:pt x="0" y="0"/>
              </a:moveTo>
              <a:lnTo>
                <a:pt x="3075432" y="0"/>
              </a:lnTo>
            </a:path>
          </a:pathLst>
        </a:custGeom>
        <a:ln w="9144">
          <a:solidFill>
            <a:srgbClr val="343434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4" workbookViewId="0">
      <selection activeCell="M8" sqref="M8"/>
    </sheetView>
  </sheetViews>
  <sheetFormatPr defaultRowHeight="12.75"/>
  <cols>
    <col min="1" max="2" width="19.33203125" style="6" customWidth="1"/>
    <col min="3" max="3" width="11.6640625" customWidth="1"/>
    <col min="4" max="4" width="29.1640625" customWidth="1"/>
    <col min="5" max="5" width="12.6640625" customWidth="1"/>
    <col min="6" max="6" width="10.5" customWidth="1"/>
    <col min="7" max="7" width="13.83203125" customWidth="1"/>
    <col min="8" max="8" width="10.1640625" customWidth="1"/>
    <col min="9" max="9" width="10" customWidth="1"/>
    <col min="10" max="10" width="12" customWidth="1"/>
    <col min="11" max="11" width="11.83203125" customWidth="1"/>
  </cols>
  <sheetData>
    <row r="1" spans="1:14" ht="18.75" customHeight="1">
      <c r="D1" s="11" t="s">
        <v>12</v>
      </c>
    </row>
    <row r="2" spans="1:14" ht="18.75" customHeight="1">
      <c r="D2" s="11" t="s">
        <v>13</v>
      </c>
    </row>
    <row r="3" spans="1:14" ht="18.75" customHeight="1">
      <c r="D3" s="11" t="s">
        <v>14</v>
      </c>
    </row>
    <row r="4" spans="1:14" ht="30.75" customHeight="1">
      <c r="N4" s="67">
        <v>7</v>
      </c>
    </row>
    <row r="5" spans="1:14" ht="30.75" customHeight="1">
      <c r="A5" s="12" t="s">
        <v>15</v>
      </c>
      <c r="B5" s="12"/>
      <c r="C5" s="76" t="s">
        <v>16</v>
      </c>
      <c r="D5" s="76"/>
      <c r="E5" s="12" t="s">
        <v>17</v>
      </c>
      <c r="F5" s="13"/>
      <c r="G5" s="13"/>
      <c r="H5" s="12" t="s">
        <v>18</v>
      </c>
      <c r="I5" s="90" t="s">
        <v>50</v>
      </c>
      <c r="J5" s="91"/>
    </row>
    <row r="6" spans="1:14" ht="30.75" customHeight="1">
      <c r="A6" s="14"/>
      <c r="B6" s="14"/>
      <c r="C6" s="15"/>
      <c r="D6" s="15"/>
      <c r="E6" s="14"/>
      <c r="F6" s="14"/>
      <c r="G6" s="14"/>
      <c r="H6" s="14"/>
      <c r="I6" s="14"/>
      <c r="J6" s="14"/>
      <c r="K6" s="16"/>
    </row>
    <row r="7" spans="1:14" ht="12.75" customHeight="1">
      <c r="A7" s="79" t="s">
        <v>19</v>
      </c>
      <c r="B7" s="88" t="s">
        <v>21</v>
      </c>
      <c r="C7" s="81" t="s">
        <v>20</v>
      </c>
      <c r="D7" s="83" t="s">
        <v>2</v>
      </c>
      <c r="E7" s="85"/>
      <c r="F7" s="85" t="s">
        <v>3</v>
      </c>
      <c r="G7" s="71" t="s">
        <v>7</v>
      </c>
      <c r="H7" s="68" t="s">
        <v>4</v>
      </c>
      <c r="I7" s="69"/>
      <c r="J7" s="70"/>
    </row>
    <row r="8" spans="1:14" ht="51.2" customHeight="1">
      <c r="A8" s="80"/>
      <c r="B8" s="89"/>
      <c r="C8" s="82"/>
      <c r="D8" s="84"/>
      <c r="E8" s="86"/>
      <c r="F8" s="87"/>
      <c r="G8" s="72"/>
      <c r="H8" s="4" t="s">
        <v>5</v>
      </c>
      <c r="I8" s="1" t="s">
        <v>0</v>
      </c>
      <c r="J8" s="5" t="s">
        <v>6</v>
      </c>
    </row>
    <row r="9" spans="1:14" ht="12.75" customHeight="1">
      <c r="A9" s="22">
        <v>1</v>
      </c>
      <c r="B9" s="23"/>
      <c r="C9" s="24">
        <v>2</v>
      </c>
      <c r="D9" s="21">
        <v>3</v>
      </c>
      <c r="E9" s="21">
        <v>4</v>
      </c>
      <c r="F9" s="21">
        <v>5</v>
      </c>
      <c r="G9" s="25">
        <v>9</v>
      </c>
      <c r="H9" s="24">
        <v>6</v>
      </c>
      <c r="I9" s="24">
        <v>7</v>
      </c>
      <c r="J9" s="21">
        <v>8</v>
      </c>
    </row>
    <row r="10" spans="1:14" ht="12.75" customHeight="1">
      <c r="A10" s="73" t="s">
        <v>9</v>
      </c>
      <c r="B10" s="18"/>
      <c r="C10" s="3" t="s">
        <v>1</v>
      </c>
      <c r="D10" s="2"/>
      <c r="E10" s="2"/>
      <c r="F10" s="2"/>
      <c r="G10" s="2"/>
      <c r="H10" s="2"/>
      <c r="I10" s="2"/>
      <c r="J10" s="2"/>
    </row>
    <row r="11" spans="1:14" ht="14.25" customHeight="1">
      <c r="A11" s="74"/>
      <c r="B11" s="46" t="s">
        <v>25</v>
      </c>
      <c r="C11" s="47"/>
      <c r="D11" s="48" t="s">
        <v>26</v>
      </c>
      <c r="E11" s="49">
        <v>100</v>
      </c>
      <c r="F11" s="50"/>
      <c r="G11" s="50">
        <v>7.79</v>
      </c>
      <c r="H11" s="50">
        <v>10.9</v>
      </c>
      <c r="I11" s="51">
        <v>33.32</v>
      </c>
      <c r="J11" s="52">
        <f t="shared" ref="J11:J16" si="0">I11*4+H11*9+G11*4</f>
        <v>262.54000000000002</v>
      </c>
    </row>
    <row r="12" spans="1:14" ht="14.25" customHeight="1">
      <c r="A12" s="74"/>
      <c r="B12" s="46" t="s">
        <v>27</v>
      </c>
      <c r="C12" s="50" t="s">
        <v>28</v>
      </c>
      <c r="D12" s="53" t="s">
        <v>29</v>
      </c>
      <c r="E12" s="54" t="s">
        <v>30</v>
      </c>
      <c r="F12" s="55"/>
      <c r="G12" s="56">
        <v>10.59</v>
      </c>
      <c r="H12" s="56">
        <v>16.329999999999998</v>
      </c>
      <c r="I12" s="56">
        <v>2.04</v>
      </c>
      <c r="J12" s="51">
        <f t="shared" si="0"/>
        <v>197.48999999999995</v>
      </c>
    </row>
    <row r="13" spans="1:14" ht="14.25" customHeight="1">
      <c r="A13" s="74"/>
      <c r="B13" s="46" t="s">
        <v>23</v>
      </c>
      <c r="C13" s="57" t="s">
        <v>31</v>
      </c>
      <c r="D13" s="58" t="s">
        <v>32</v>
      </c>
      <c r="E13" s="47">
        <v>180</v>
      </c>
      <c r="F13" s="57"/>
      <c r="G13" s="57">
        <v>3.37</v>
      </c>
      <c r="H13" s="57">
        <v>2.85</v>
      </c>
      <c r="I13" s="57">
        <v>14.71</v>
      </c>
      <c r="J13" s="52">
        <f t="shared" si="0"/>
        <v>97.970000000000013</v>
      </c>
    </row>
    <row r="14" spans="1:14" ht="14.25" customHeight="1">
      <c r="A14" s="74"/>
      <c r="B14" s="59" t="s">
        <v>33</v>
      </c>
      <c r="C14" s="57"/>
      <c r="D14" s="58" t="s">
        <v>8</v>
      </c>
      <c r="E14" s="47">
        <v>40</v>
      </c>
      <c r="F14" s="57"/>
      <c r="G14" s="57">
        <v>3.04</v>
      </c>
      <c r="H14" s="52">
        <v>0.4</v>
      </c>
      <c r="I14" s="57">
        <v>19.32</v>
      </c>
      <c r="J14" s="52">
        <f t="shared" si="0"/>
        <v>93.039999999999992</v>
      </c>
    </row>
    <row r="15" spans="1:14" ht="14.25" customHeight="1">
      <c r="A15" s="74"/>
      <c r="B15" s="46" t="s">
        <v>34</v>
      </c>
      <c r="C15" s="57"/>
      <c r="D15" s="60" t="s">
        <v>35</v>
      </c>
      <c r="E15" s="61">
        <v>100</v>
      </c>
      <c r="F15" s="61"/>
      <c r="G15" s="61">
        <v>0.4</v>
      </c>
      <c r="H15" s="61">
        <v>0.4</v>
      </c>
      <c r="I15" s="61">
        <v>9.8000000000000007</v>
      </c>
      <c r="J15" s="52">
        <f t="shared" si="0"/>
        <v>44.400000000000006</v>
      </c>
    </row>
    <row r="16" spans="1:14" ht="14.25" customHeight="1">
      <c r="A16" s="74"/>
      <c r="B16" s="46"/>
      <c r="C16" s="62"/>
      <c r="D16" s="63" t="s">
        <v>36</v>
      </c>
      <c r="E16" s="64">
        <v>530</v>
      </c>
      <c r="F16" s="65">
        <v>80</v>
      </c>
      <c r="G16" s="64">
        <f>SUM(G10:G15)</f>
        <v>25.189999999999998</v>
      </c>
      <c r="H16" s="64">
        <f>SUM(H10:H15)</f>
        <v>30.879999999999995</v>
      </c>
      <c r="I16" s="64">
        <f>SUM(I10:I15)</f>
        <v>79.19</v>
      </c>
      <c r="J16" s="66">
        <f t="shared" si="0"/>
        <v>695.43999999999994</v>
      </c>
    </row>
    <row r="17" spans="1:10" ht="12.75" customHeight="1">
      <c r="A17" s="75"/>
      <c r="B17" s="20"/>
      <c r="C17" s="17"/>
      <c r="D17" s="27"/>
      <c r="E17" s="28"/>
      <c r="F17" s="29"/>
      <c r="G17" s="28"/>
      <c r="H17" s="28"/>
      <c r="I17" s="28"/>
      <c r="J17" s="28"/>
    </row>
    <row r="18" spans="1:10">
      <c r="A18" s="77" t="s">
        <v>10</v>
      </c>
      <c r="C18" s="10" t="s">
        <v>10</v>
      </c>
      <c r="D18" s="7"/>
      <c r="E18" s="8"/>
      <c r="F18" s="8"/>
      <c r="G18" s="9"/>
      <c r="H18" s="19"/>
      <c r="I18" s="19"/>
      <c r="J18" s="19"/>
    </row>
    <row r="19" spans="1:10" ht="30">
      <c r="A19" s="78"/>
      <c r="B19" s="30" t="s">
        <v>22</v>
      </c>
      <c r="C19" s="31" t="s">
        <v>37</v>
      </c>
      <c r="D19" s="32" t="s">
        <v>38</v>
      </c>
      <c r="E19" s="33">
        <v>100</v>
      </c>
      <c r="F19" s="34"/>
      <c r="G19" s="35">
        <v>1.55</v>
      </c>
      <c r="H19" s="35">
        <v>5.08</v>
      </c>
      <c r="I19" s="35">
        <v>4.33</v>
      </c>
      <c r="J19" s="35">
        <v>69.239999999999995</v>
      </c>
    </row>
    <row r="20" spans="1:10" ht="45">
      <c r="A20" s="78"/>
      <c r="B20" s="36" t="s">
        <v>39</v>
      </c>
      <c r="C20" s="31" t="s">
        <v>40</v>
      </c>
      <c r="D20" s="32" t="s">
        <v>41</v>
      </c>
      <c r="E20" s="35" t="s">
        <v>42</v>
      </c>
      <c r="F20" s="34"/>
      <c r="G20" s="35">
        <v>3</v>
      </c>
      <c r="H20" s="35">
        <v>5.81</v>
      </c>
      <c r="I20" s="35">
        <v>16.75</v>
      </c>
      <c r="J20" s="35">
        <v>131.29</v>
      </c>
    </row>
    <row r="21" spans="1:10" ht="15">
      <c r="A21" s="78"/>
      <c r="B21" s="36" t="s">
        <v>24</v>
      </c>
      <c r="C21" s="31" t="s">
        <v>43</v>
      </c>
      <c r="D21" s="32" t="s">
        <v>44</v>
      </c>
      <c r="E21" s="35">
        <v>100</v>
      </c>
      <c r="F21" s="34"/>
      <c r="G21" s="35">
        <v>10.48</v>
      </c>
      <c r="H21" s="35">
        <v>11.83</v>
      </c>
      <c r="I21" s="35">
        <v>9.48</v>
      </c>
      <c r="J21" s="35">
        <v>186.31</v>
      </c>
    </row>
    <row r="22" spans="1:10" ht="30">
      <c r="A22" s="78"/>
      <c r="B22" s="36" t="s">
        <v>45</v>
      </c>
      <c r="C22" s="31" t="s">
        <v>46</v>
      </c>
      <c r="D22" s="32" t="s">
        <v>47</v>
      </c>
      <c r="E22" s="37" t="s">
        <v>48</v>
      </c>
      <c r="F22" s="37"/>
      <c r="G22" s="35">
        <v>3.45</v>
      </c>
      <c r="H22" s="35">
        <v>4.1900000000000004</v>
      </c>
      <c r="I22" s="35">
        <v>18.96</v>
      </c>
      <c r="J22" s="35">
        <v>127.35000000000001</v>
      </c>
    </row>
    <row r="23" spans="1:10" ht="15">
      <c r="A23" s="78"/>
      <c r="B23" s="36" t="s">
        <v>23</v>
      </c>
      <c r="C23" s="31" t="s">
        <v>49</v>
      </c>
      <c r="D23" s="32" t="s">
        <v>11</v>
      </c>
      <c r="E23" s="35">
        <v>200</v>
      </c>
      <c r="F23" s="34"/>
      <c r="G23" s="35">
        <v>0.16</v>
      </c>
      <c r="H23" s="35">
        <v>0.16</v>
      </c>
      <c r="I23" s="35">
        <v>15.01</v>
      </c>
      <c r="J23" s="35">
        <v>62.12</v>
      </c>
    </row>
    <row r="24" spans="1:10" ht="15">
      <c r="A24" s="78"/>
      <c r="B24" s="36" t="s">
        <v>25</v>
      </c>
      <c r="C24" s="34"/>
      <c r="D24" s="32" t="s">
        <v>26</v>
      </c>
      <c r="E24" s="35">
        <v>100</v>
      </c>
      <c r="F24" s="34"/>
      <c r="G24" s="35">
        <v>7.79</v>
      </c>
      <c r="H24" s="35">
        <v>10.9</v>
      </c>
      <c r="I24" s="35">
        <v>33.32</v>
      </c>
      <c r="J24" s="35">
        <v>262.54000000000002</v>
      </c>
    </row>
    <row r="25" spans="1:10" ht="15.75">
      <c r="A25" s="78"/>
      <c r="B25" s="36"/>
      <c r="C25" s="34"/>
      <c r="D25" s="26" t="s">
        <v>36</v>
      </c>
      <c r="E25" s="42">
        <v>930</v>
      </c>
      <c r="F25" s="43">
        <v>80</v>
      </c>
      <c r="G25" s="44">
        <v>26.43</v>
      </c>
      <c r="H25" s="45">
        <v>37.97</v>
      </c>
      <c r="I25" s="45">
        <v>97.85</v>
      </c>
      <c r="J25" s="45">
        <v>838.85</v>
      </c>
    </row>
    <row r="26" spans="1:10" ht="15">
      <c r="A26" s="78"/>
      <c r="B26" s="38"/>
      <c r="C26" s="34"/>
      <c r="D26" s="39"/>
      <c r="E26" s="39"/>
      <c r="F26" s="39"/>
      <c r="G26" s="40"/>
      <c r="H26" s="41"/>
      <c r="I26" s="41"/>
      <c r="J26" s="41">
        <v>0</v>
      </c>
    </row>
  </sheetData>
  <mergeCells count="12">
    <mergeCell ref="H7:J7"/>
    <mergeCell ref="G7:G8"/>
    <mergeCell ref="A10:A17"/>
    <mergeCell ref="C5:D5"/>
    <mergeCell ref="A18:A26"/>
    <mergeCell ref="A7:A8"/>
    <mergeCell ref="C7:C8"/>
    <mergeCell ref="D7:D8"/>
    <mergeCell ref="E7:E8"/>
    <mergeCell ref="F7:F8"/>
    <mergeCell ref="B7:B8"/>
    <mergeCell ref="I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Компьютер</cp:lastModifiedBy>
  <dcterms:created xsi:type="dcterms:W3CDTF">2022-10-17T06:21:03Z</dcterms:created>
  <dcterms:modified xsi:type="dcterms:W3CDTF">2023-05-19T09:30:45Z</dcterms:modified>
</cp:coreProperties>
</file>